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5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Sheet1!$A$1:$A$28</definedName>
    <definedName function="false" hidden="false" localSheetId="0" name="_xlnm.Print_Area" vbProcedure="false">Sheet1!$A$1:$J$28</definedName>
    <definedName function="false" hidden="false" localSheetId="0" name="_xlnm.Print_Area_0" vbProcedure="false">Sheet1!$A$1:$A$28</definedName>
    <definedName function="false" hidden="false" localSheetId="0" name="_xlnm.Print_Area_0_0" vbProcedure="false">Sheet1!$A$1:$J$28</definedName>
    <definedName function="false" hidden="false" localSheetId="0" name="_xlnm.Print_Area_0_0_0" vbProcedure="false">Sheet1!$A$1:$A$28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<sst xmlns="http://schemas.openxmlformats.org/spreadsheetml/2006/main" count="62" uniqueCount="24">
  <si>
    <r>
      <rPr>
        <b val="true"/>
        <sz val="28"/>
        <rFont val="Meiryo UI"/>
        <family val="3"/>
        <charset val="128"/>
      </rPr>
      <t xml:space="preserve">ifc Vision江南店</t>
    </r>
    <r>
      <rPr>
        <b val="true"/>
        <sz val="28"/>
        <color rgb="FF00AAAD"/>
        <rFont val="Meiryo UI"/>
        <family val="3"/>
        <charset val="128"/>
      </rPr>
      <t xml:space="preserve"> iPad 修理料金表</t>
    </r>
  </si>
  <si>
    <t xml:space="preserve">修理箇所</t>
  </si>
  <si>
    <t xml:space="preserve">pro(12.9inc)</t>
  </si>
  <si>
    <t xml:space="preserve">pro (9.7inc)</t>
  </si>
  <si>
    <t xml:space="preserve">Air2</t>
  </si>
  <si>
    <t xml:space="preserve">Air</t>
  </si>
  <si>
    <t xml:space="preserve">mini3</t>
  </si>
  <si>
    <t xml:space="preserve">Mini1/2</t>
  </si>
  <si>
    <t xml:space="preserve">2/3/4</t>
  </si>
  <si>
    <t xml:space="preserve">※ガラス割れ修理</t>
  </si>
  <si>
    <t xml:space="preserve">※液晶破損・割れ</t>
  </si>
  <si>
    <t xml:space="preserve">バッテリー交換</t>
  </si>
  <si>
    <t xml:space="preserve">\ - </t>
  </si>
  <si>
    <t xml:space="preserve">¥ - </t>
  </si>
  <si>
    <t xml:space="preserve">ホームボタン修理</t>
  </si>
  <si>
    <t xml:space="preserve">スリープボタン</t>
  </si>
  <si>
    <t xml:space="preserve">ドックコネクタ</t>
  </si>
  <si>
    <t xml:space="preserve">外部スピーカー</t>
  </si>
  <si>
    <t xml:space="preserve">リアカメラレンズ</t>
  </si>
  <si>
    <t xml:space="preserve">フロントカメラ</t>
  </si>
  <si>
    <t xml:space="preserve">水没修理</t>
  </si>
  <si>
    <t xml:space="preserve">ガラスフィルム貼り</t>
  </si>
  <si>
    <t xml:space="preserve">基板修理</t>
  </si>
  <si>
    <t xml:space="preserve">※画面修理と液晶修理の価格は学割もしくはいいね割後(-1,000円)の価格です。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</si>
</sst>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¥#,##0;[RED]&quot;¥-&quot;#,##0"/>
  </numFmts>
  <fonts count="10">
    <font>
      <sz val="11"/>
      <color rgb="FF000000"/>
      <name val="游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8"/>
      <name val="Meiryo UI"/>
      <family val="3"/>
      <charset val="128"/>
    </font>
    <font>
      <b val="true"/>
      <sz val="28"/>
      <color rgb="FF00AAAD"/>
      <name val="Meiryo UI"/>
      <family val="3"/>
      <charset val="128"/>
    </font>
    <font>
      <b val="true"/>
      <sz val="15"/>
      <color rgb="FF44546A"/>
      <name val="游ゴシック"/>
      <family val="2"/>
      <charset val="128"/>
    </font>
    <font>
      <b val="true"/>
      <sz val="28"/>
      <color rgb="FFFF0000"/>
      <name val="Meiryo UI"/>
      <family val="3"/>
      <charset val="128"/>
    </font>
    <font>
      <b val="true"/>
      <sz val="11"/>
      <name val="游ゴシック体"/>
      <family val="0"/>
      <charset val="1"/>
    </font>
    <font>
      <b val="true"/>
      <sz val="11"/>
      <color rgb="FFC00000"/>
      <name val="游ゴシック体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D966"/>
        <bgColor rgb="FFFFFF99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4472C4"/>
      </bottom>
      <diagonal/>
    </border>
    <border diagonalUp="false" diagonalDown="false"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 diagonalUp="false" diagonalDown="false">
      <left/>
      <right/>
      <top style="medium">
        <color rgb="FF4472C4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1" applyFont="true" applyBorder="true" applyAlignment="true" applyProtection="false">
      <alignment horizontal="general" vertical="center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AAAD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4472C4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211680</xdr:colOff>
      <xdr:row>0</xdr:row>
      <xdr:rowOff>0</xdr:rowOff>
    </xdr:from>
    <xdr:to>
      <xdr:col>0</xdr:col>
      <xdr:colOff>940320</xdr:colOff>
      <xdr:row>1</xdr:row>
      <xdr:rowOff>174600</xdr:rowOff>
    </xdr:to>
    <xdr:pic>
      <xdr:nvPicPr>
        <xdr:cNvPr id="0" name="図 4" descr=""/>
        <xdr:cNvPicPr/>
      </xdr:nvPicPr>
      <xdr:blipFill>
        <a:blip r:embed="rId1"/>
        <a:stretch/>
      </xdr:blipFill>
      <xdr:spPr>
        <a:xfrm>
          <a:off x="211680" y="0"/>
          <a:ext cx="728640" cy="707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1221480</xdr:colOff>
      <xdr:row>0</xdr:row>
      <xdr:rowOff>0</xdr:rowOff>
    </xdr:from>
    <xdr:to>
      <xdr:col>0</xdr:col>
      <xdr:colOff>1950120</xdr:colOff>
      <xdr:row>1</xdr:row>
      <xdr:rowOff>174600</xdr:rowOff>
    </xdr:to>
    <xdr:pic>
      <xdr:nvPicPr>
        <xdr:cNvPr id="1" name="図 5" descr=""/>
        <xdr:cNvPicPr/>
      </xdr:nvPicPr>
      <xdr:blipFill>
        <a:blip r:embed="rId2"/>
        <a:stretch/>
      </xdr:blipFill>
      <xdr:spPr>
        <a:xfrm>
          <a:off x="1221480" y="0"/>
          <a:ext cx="728640" cy="707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8" activeCellId="0" sqref="B8:C27"/>
    </sheetView>
  </sheetViews>
  <sheetFormatPr defaultRowHeight="13.8" zeroHeight="false" outlineLevelRow="0" outlineLevelCol="0"/>
  <cols>
    <col collapsed="false" customWidth="true" hidden="false" outlineLevel="0" max="1" min="1" style="0" width="27"/>
    <col collapsed="false" customWidth="true" hidden="false" outlineLevel="0" max="10" min="2" style="0" width="11.4"/>
    <col collapsed="false" customWidth="true" hidden="false" outlineLevel="0" max="13" min="11" style="0" width="8.41"/>
    <col collapsed="false" customWidth="true" hidden="false" outlineLevel="0" max="14" min="14" style="0" width="9.75"/>
    <col collapsed="false" customWidth="true" hidden="false" outlineLevel="0" max="1025" min="15" style="0" width="8.41"/>
  </cols>
  <sheetData>
    <row r="1" s="3" customFormat="true" ht="41.9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customFormat="false" ht="19.55" hidden="false" customHeight="true" outlineLevel="0" collapsed="false"/>
    <row r="3" customFormat="false" ht="24" hidden="false" customHeight="true" outlineLevel="0" collapsed="false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4" t="n">
        <v>1</v>
      </c>
    </row>
    <row r="4" customFormat="false" ht="18" hidden="false" customHeight="true" outlineLevel="0" collapsed="false">
      <c r="A4" s="7" t="s">
        <v>9</v>
      </c>
      <c r="B4" s="8" t="n">
        <v>45000</v>
      </c>
      <c r="C4" s="8" t="n">
        <v>45000</v>
      </c>
      <c r="D4" s="8" t="n">
        <v>29350</v>
      </c>
      <c r="E4" s="8" t="n">
        <v>17000</v>
      </c>
      <c r="F4" s="8" t="n">
        <v>18800</v>
      </c>
      <c r="G4" s="8" t="n">
        <v>18800</v>
      </c>
      <c r="H4" s="8" t="n">
        <v>18800</v>
      </c>
      <c r="I4" s="8" t="n">
        <v>22500</v>
      </c>
    </row>
    <row r="5" customFormat="false" ht="18" hidden="false" customHeight="true" outlineLevel="0" collapsed="false">
      <c r="A5" s="7"/>
      <c r="B5" s="9" t="n">
        <f aca="false">ROUNDDOWN(B4*1.08,0)</f>
        <v>48600</v>
      </c>
      <c r="C5" s="9" t="n">
        <f aca="false">ROUNDDOWN(C4*1.08,0)</f>
        <v>48600</v>
      </c>
      <c r="D5" s="9" t="n">
        <f aca="false">ROUNDDOWN(D4*1.08,0)</f>
        <v>31698</v>
      </c>
      <c r="E5" s="9" t="n">
        <f aca="false">ROUNDDOWN(E4*1.08,0)</f>
        <v>18360</v>
      </c>
      <c r="F5" s="9" t="n">
        <f aca="false">ROUNDDOWN(F4*1.08,0)</f>
        <v>20304</v>
      </c>
      <c r="G5" s="9" t="n">
        <f aca="false">ROUNDDOWN(G4*1.08,0)</f>
        <v>20304</v>
      </c>
      <c r="H5" s="9" t="n">
        <f aca="false">ROUNDDOWN(H4*1.08,0)</f>
        <v>20304</v>
      </c>
      <c r="I5" s="9" t="n">
        <f aca="false">ROUNDDOWN(I4*1.08,0)</f>
        <v>24300</v>
      </c>
    </row>
    <row r="6" customFormat="false" ht="18" hidden="false" customHeight="true" outlineLevel="0" collapsed="false">
      <c r="A6" s="4" t="s">
        <v>10</v>
      </c>
      <c r="B6" s="10" t="n">
        <v>45000</v>
      </c>
      <c r="C6" s="10" t="n">
        <v>45000</v>
      </c>
      <c r="D6" s="10" t="n">
        <v>29350</v>
      </c>
      <c r="E6" s="10" t="n">
        <v>18000</v>
      </c>
      <c r="F6" s="10" t="n">
        <v>19800</v>
      </c>
      <c r="G6" s="10" t="n">
        <v>19800</v>
      </c>
      <c r="H6" s="10" t="n">
        <v>21800</v>
      </c>
      <c r="I6" s="10" t="n">
        <v>19800</v>
      </c>
    </row>
    <row r="7" customFormat="false" ht="18" hidden="false" customHeight="true" outlineLevel="0" collapsed="false">
      <c r="A7" s="4"/>
      <c r="B7" s="11" t="n">
        <f aca="false">ROUNDDOWN(B6*1.08,0)</f>
        <v>48600</v>
      </c>
      <c r="C7" s="11" t="n">
        <f aca="false">ROUNDDOWN(C6*1.08,0)</f>
        <v>48600</v>
      </c>
      <c r="D7" s="11" t="n">
        <f aca="false">ROUNDDOWN(D6*1.08,0)</f>
        <v>31698</v>
      </c>
      <c r="E7" s="11" t="n">
        <f aca="false">ROUNDDOWN(E6*1.08,0)</f>
        <v>19440</v>
      </c>
      <c r="F7" s="11" t="n">
        <f aca="false">ROUNDDOWN(F6*1.08,0)</f>
        <v>21384</v>
      </c>
      <c r="G7" s="11" t="n">
        <f aca="false">ROUNDDOWN(G6*1.08,0)</f>
        <v>21384</v>
      </c>
      <c r="H7" s="11" t="n">
        <f aca="false">ROUNDDOWN(H6*1.08,0)</f>
        <v>23544</v>
      </c>
      <c r="I7" s="11" t="n">
        <f aca="false">ROUNDDOWN(I6*1.08,0)</f>
        <v>21384</v>
      </c>
    </row>
    <row r="8" customFormat="false" ht="18" hidden="false" customHeight="true" outlineLevel="0" collapsed="false">
      <c r="A8" s="7" t="s">
        <v>11</v>
      </c>
      <c r="B8" s="12" t="s">
        <v>12</v>
      </c>
      <c r="C8" s="12" t="s">
        <v>13</v>
      </c>
      <c r="D8" s="8" t="n">
        <v>21000</v>
      </c>
      <c r="E8" s="8" t="n">
        <v>18800</v>
      </c>
      <c r="F8" s="8" t="n">
        <v>18800</v>
      </c>
      <c r="G8" s="8" t="n">
        <v>18800</v>
      </c>
      <c r="H8" s="8" t="n">
        <v>18800</v>
      </c>
      <c r="I8" s="8" t="n">
        <v>18800</v>
      </c>
    </row>
    <row r="9" customFormat="false" ht="18" hidden="false" customHeight="true" outlineLevel="0" collapsed="false">
      <c r="A9" s="7"/>
      <c r="B9" s="13" t="s">
        <v>13</v>
      </c>
      <c r="C9" s="13" t="s">
        <v>13</v>
      </c>
      <c r="D9" s="9" t="n">
        <f aca="false">ROUNDDOWN(D8*1.08,0)</f>
        <v>22680</v>
      </c>
      <c r="E9" s="9" t="n">
        <f aca="false">ROUNDDOWN(E8*1.08,0)</f>
        <v>20304</v>
      </c>
      <c r="F9" s="9" t="n">
        <f aca="false">ROUNDDOWN(F8*1.08,0)</f>
        <v>20304</v>
      </c>
      <c r="G9" s="9" t="n">
        <f aca="false">ROUNDDOWN(G8*1.08,0)</f>
        <v>20304</v>
      </c>
      <c r="H9" s="9" t="n">
        <f aca="false">ROUNDDOWN(H8*1.08,0)</f>
        <v>20304</v>
      </c>
      <c r="I9" s="9" t="n">
        <f aca="false">ROUNDDOWN(I8*1.08,0)</f>
        <v>20304</v>
      </c>
    </row>
    <row r="10" customFormat="false" ht="18" hidden="false" customHeight="true" outlineLevel="0" collapsed="false">
      <c r="A10" s="4" t="s">
        <v>14</v>
      </c>
      <c r="B10" s="12" t="s">
        <v>13</v>
      </c>
      <c r="C10" s="12" t="s">
        <v>13</v>
      </c>
      <c r="D10" s="8" t="n">
        <v>21000</v>
      </c>
      <c r="E10" s="8" t="n">
        <v>18800</v>
      </c>
      <c r="F10" s="8" t="n">
        <v>18800</v>
      </c>
      <c r="G10" s="8" t="n">
        <v>18800</v>
      </c>
      <c r="H10" s="8" t="n">
        <v>18800</v>
      </c>
      <c r="I10" s="8" t="n">
        <v>18800</v>
      </c>
    </row>
    <row r="11" customFormat="false" ht="18" hidden="false" customHeight="true" outlineLevel="0" collapsed="false">
      <c r="A11" s="4"/>
      <c r="B11" s="14" t="s">
        <v>13</v>
      </c>
      <c r="C11" s="14" t="s">
        <v>13</v>
      </c>
      <c r="D11" s="11" t="n">
        <f aca="false">ROUNDDOWN(D10*1.08,0)</f>
        <v>22680</v>
      </c>
      <c r="E11" s="11" t="n">
        <f aca="false">ROUNDDOWN(E10*1.08,0)</f>
        <v>20304</v>
      </c>
      <c r="F11" s="11" t="n">
        <f aca="false">ROUNDDOWN(F10*1.08,0)</f>
        <v>20304</v>
      </c>
      <c r="G11" s="11" t="n">
        <f aca="false">ROUNDDOWN(G10*1.08,0)</f>
        <v>20304</v>
      </c>
      <c r="H11" s="11" t="n">
        <f aca="false">ROUNDDOWN(H10*1.08,0)</f>
        <v>20304</v>
      </c>
      <c r="I11" s="11" t="n">
        <f aca="false">ROUNDDOWN(I10*1.08,0)</f>
        <v>20304</v>
      </c>
    </row>
    <row r="12" customFormat="false" ht="18" hidden="false" customHeight="true" outlineLevel="0" collapsed="false">
      <c r="A12" s="7" t="s">
        <v>15</v>
      </c>
      <c r="B12" s="12" t="s">
        <v>13</v>
      </c>
      <c r="C12" s="12" t="s">
        <v>13</v>
      </c>
      <c r="D12" s="10" t="n">
        <v>18100</v>
      </c>
      <c r="E12" s="10" t="n">
        <v>18100</v>
      </c>
      <c r="F12" s="10" t="n">
        <v>18100</v>
      </c>
      <c r="G12" s="10" t="n">
        <v>18100</v>
      </c>
      <c r="H12" s="10" t="n">
        <v>18100</v>
      </c>
      <c r="I12" s="10" t="n">
        <v>18100</v>
      </c>
    </row>
    <row r="13" customFormat="false" ht="18" hidden="false" customHeight="true" outlineLevel="0" collapsed="false">
      <c r="A13" s="7"/>
      <c r="B13" s="13" t="s">
        <v>13</v>
      </c>
      <c r="C13" s="13" t="s">
        <v>13</v>
      </c>
      <c r="D13" s="9" t="n">
        <f aca="false">ROUNDDOWN(D12*1.08,0)</f>
        <v>19548</v>
      </c>
      <c r="E13" s="9" t="n">
        <f aca="false">ROUNDDOWN(E12*1.08,0)</f>
        <v>19548</v>
      </c>
      <c r="F13" s="9" t="n">
        <f aca="false">ROUNDDOWN(F12*1.08,0)</f>
        <v>19548</v>
      </c>
      <c r="G13" s="9" t="n">
        <f aca="false">ROUNDDOWN(G12*1.08,0)</f>
        <v>19548</v>
      </c>
      <c r="H13" s="9" t="n">
        <f aca="false">ROUNDDOWN(H12*1.08,0)</f>
        <v>19548</v>
      </c>
      <c r="I13" s="9" t="n">
        <f aca="false">ROUNDDOWN(I12*1.08,0)</f>
        <v>19548</v>
      </c>
    </row>
    <row r="14" customFormat="false" ht="18" hidden="false" customHeight="true" outlineLevel="0" collapsed="false">
      <c r="A14" s="4" t="s">
        <v>16</v>
      </c>
      <c r="B14" s="12" t="s">
        <v>13</v>
      </c>
      <c r="C14" s="12" t="s">
        <v>13</v>
      </c>
      <c r="D14" s="10" t="n">
        <v>19600</v>
      </c>
      <c r="E14" s="10" t="n">
        <v>19600</v>
      </c>
      <c r="F14" s="10" t="n">
        <v>19600</v>
      </c>
      <c r="G14" s="10" t="n">
        <v>19600</v>
      </c>
      <c r="H14" s="10" t="n">
        <v>19600</v>
      </c>
      <c r="I14" s="10" t="n">
        <v>19600</v>
      </c>
    </row>
    <row r="15" customFormat="false" ht="18" hidden="false" customHeight="true" outlineLevel="0" collapsed="false">
      <c r="A15" s="4"/>
      <c r="B15" s="14" t="s">
        <v>13</v>
      </c>
      <c r="C15" s="14" t="s">
        <v>13</v>
      </c>
      <c r="D15" s="11" t="n">
        <f aca="false">ROUNDDOWN(D14*1.08,0)</f>
        <v>21168</v>
      </c>
      <c r="E15" s="11" t="n">
        <f aca="false">ROUNDDOWN(E14*1.08,0)</f>
        <v>21168</v>
      </c>
      <c r="F15" s="11" t="n">
        <f aca="false">ROUNDDOWN(F14*1.08,0)</f>
        <v>21168</v>
      </c>
      <c r="G15" s="11" t="n">
        <f aca="false">ROUNDDOWN(G14*1.08,0)</f>
        <v>21168</v>
      </c>
      <c r="H15" s="11" t="n">
        <f aca="false">ROUNDDOWN(H14*1.08,0)</f>
        <v>21168</v>
      </c>
      <c r="I15" s="11" t="n">
        <f aca="false">ROUNDDOWN(I14*1.08,0)</f>
        <v>21168</v>
      </c>
    </row>
    <row r="16" customFormat="false" ht="18" hidden="false" customHeight="true" outlineLevel="0" collapsed="false">
      <c r="A16" s="7" t="s">
        <v>17</v>
      </c>
      <c r="B16" s="12" t="s">
        <v>13</v>
      </c>
      <c r="C16" s="12" t="s">
        <v>13</v>
      </c>
      <c r="D16" s="10" t="n">
        <v>19600</v>
      </c>
      <c r="E16" s="10" t="n">
        <v>19600</v>
      </c>
      <c r="F16" s="10" t="n">
        <v>19600</v>
      </c>
      <c r="G16" s="10" t="n">
        <v>19600</v>
      </c>
      <c r="H16" s="10" t="n">
        <v>19600</v>
      </c>
      <c r="I16" s="10" t="n">
        <v>19600</v>
      </c>
    </row>
    <row r="17" customFormat="false" ht="18" hidden="false" customHeight="true" outlineLevel="0" collapsed="false">
      <c r="A17" s="7"/>
      <c r="B17" s="13" t="s">
        <v>13</v>
      </c>
      <c r="C17" s="13" t="s">
        <v>13</v>
      </c>
      <c r="D17" s="9" t="n">
        <f aca="false">ROUNDDOWN(D16*1.08,0)</f>
        <v>21168</v>
      </c>
      <c r="E17" s="9" t="n">
        <f aca="false">ROUNDDOWN(E16*1.08,0)</f>
        <v>21168</v>
      </c>
      <c r="F17" s="9" t="n">
        <f aca="false">ROUNDDOWN(F16*1.08,0)</f>
        <v>21168</v>
      </c>
      <c r="G17" s="9" t="n">
        <f aca="false">ROUNDDOWN(G16*1.08,0)</f>
        <v>21168</v>
      </c>
      <c r="H17" s="9" t="n">
        <f aca="false">ROUNDDOWN(H16*1.08,0)</f>
        <v>21168</v>
      </c>
      <c r="I17" s="9" t="n">
        <f aca="false">ROUNDDOWN(I16*1.08,0)</f>
        <v>21168</v>
      </c>
    </row>
    <row r="18" customFormat="false" ht="18" hidden="false" customHeight="true" outlineLevel="0" collapsed="false">
      <c r="A18" s="4" t="s">
        <v>18</v>
      </c>
      <c r="B18" s="12" t="s">
        <v>13</v>
      </c>
      <c r="C18" s="12" t="s">
        <v>13</v>
      </c>
      <c r="D18" s="10" t="n">
        <v>19600</v>
      </c>
      <c r="E18" s="10" t="n">
        <v>19600</v>
      </c>
      <c r="F18" s="10" t="n">
        <v>19600</v>
      </c>
      <c r="G18" s="10" t="n">
        <v>19600</v>
      </c>
      <c r="H18" s="10" t="n">
        <v>19600</v>
      </c>
      <c r="I18" s="10" t="n">
        <v>19600</v>
      </c>
    </row>
    <row r="19" customFormat="false" ht="18" hidden="false" customHeight="true" outlineLevel="0" collapsed="false">
      <c r="A19" s="4"/>
      <c r="B19" s="14" t="s">
        <v>13</v>
      </c>
      <c r="C19" s="14" t="s">
        <v>13</v>
      </c>
      <c r="D19" s="11" t="n">
        <f aca="false">ROUNDDOWN(D18*1.08,0)</f>
        <v>21168</v>
      </c>
      <c r="E19" s="11" t="n">
        <f aca="false">ROUNDDOWN(E18*1.08,0)</f>
        <v>21168</v>
      </c>
      <c r="F19" s="11" t="n">
        <f aca="false">ROUNDDOWN(F18*1.08,0)</f>
        <v>21168</v>
      </c>
      <c r="G19" s="11" t="n">
        <f aca="false">ROUNDDOWN(G18*1.08,0)</f>
        <v>21168</v>
      </c>
      <c r="H19" s="11" t="n">
        <f aca="false">ROUNDDOWN(H18*1.08,0)</f>
        <v>21168</v>
      </c>
      <c r="I19" s="11" t="n">
        <f aca="false">ROUNDDOWN(I18*1.08,0)</f>
        <v>21168</v>
      </c>
    </row>
    <row r="20" customFormat="false" ht="18" hidden="false" customHeight="true" outlineLevel="0" collapsed="false">
      <c r="A20" s="7" t="s">
        <v>19</v>
      </c>
      <c r="B20" s="12" t="s">
        <v>13</v>
      </c>
      <c r="C20" s="12" t="s">
        <v>13</v>
      </c>
      <c r="D20" s="10" t="n">
        <v>19600</v>
      </c>
      <c r="E20" s="10" t="n">
        <v>19600</v>
      </c>
      <c r="F20" s="10" t="n">
        <v>19600</v>
      </c>
      <c r="G20" s="10" t="n">
        <v>19600</v>
      </c>
      <c r="H20" s="10" t="n">
        <v>19600</v>
      </c>
      <c r="I20" s="10" t="n">
        <v>19600</v>
      </c>
    </row>
    <row r="21" customFormat="false" ht="18" hidden="false" customHeight="true" outlineLevel="0" collapsed="false">
      <c r="A21" s="7"/>
      <c r="B21" s="13" t="s">
        <v>13</v>
      </c>
      <c r="C21" s="13" t="s">
        <v>13</v>
      </c>
      <c r="D21" s="9" t="n">
        <f aca="false">ROUNDDOWN(D20*1.08,0)</f>
        <v>21168</v>
      </c>
      <c r="E21" s="9" t="n">
        <f aca="false">ROUNDDOWN(E20*1.08,0)</f>
        <v>21168</v>
      </c>
      <c r="F21" s="9" t="n">
        <f aca="false">ROUNDDOWN(F20*1.08,0)</f>
        <v>21168</v>
      </c>
      <c r="G21" s="9" t="n">
        <f aca="false">ROUNDDOWN(G20*1.08,0)</f>
        <v>21168</v>
      </c>
      <c r="H21" s="9" t="n">
        <f aca="false">ROUNDDOWN(H20*1.08,0)</f>
        <v>21168</v>
      </c>
      <c r="I21" s="9" t="n">
        <f aca="false">ROUNDDOWN(I20*1.08,0)</f>
        <v>21168</v>
      </c>
    </row>
    <row r="22" customFormat="false" ht="18" hidden="false" customHeight="true" outlineLevel="0" collapsed="false">
      <c r="A22" s="4" t="s">
        <v>20</v>
      </c>
      <c r="B22" s="12" t="s">
        <v>13</v>
      </c>
      <c r="C22" s="12" t="s">
        <v>13</v>
      </c>
      <c r="D22" s="10" t="n">
        <v>18500</v>
      </c>
      <c r="E22" s="10" t="n">
        <v>18500</v>
      </c>
      <c r="F22" s="10" t="n">
        <v>18500</v>
      </c>
      <c r="G22" s="10" t="n">
        <v>18500</v>
      </c>
      <c r="H22" s="10" t="n">
        <v>18500</v>
      </c>
      <c r="I22" s="10" t="n">
        <v>18500</v>
      </c>
    </row>
    <row r="23" customFormat="false" ht="18" hidden="false" customHeight="true" outlineLevel="0" collapsed="false">
      <c r="A23" s="4"/>
      <c r="B23" s="14" t="s">
        <v>13</v>
      </c>
      <c r="C23" s="14" t="s">
        <v>13</v>
      </c>
      <c r="D23" s="11" t="n">
        <f aca="false">ROUNDDOWN(D22*1.08,0)</f>
        <v>19980</v>
      </c>
      <c r="E23" s="11" t="n">
        <f aca="false">ROUNDDOWN(E22*1.08,0)</f>
        <v>19980</v>
      </c>
      <c r="F23" s="11" t="n">
        <f aca="false">ROUNDDOWN(F22*1.08,0)</f>
        <v>19980</v>
      </c>
      <c r="G23" s="11" t="n">
        <f aca="false">ROUNDDOWN(G22*1.08,0)</f>
        <v>19980</v>
      </c>
      <c r="H23" s="11" t="n">
        <f aca="false">ROUNDDOWN(H22*1.08,0)</f>
        <v>19980</v>
      </c>
      <c r="I23" s="11" t="n">
        <f aca="false">ROUNDDOWN(I22*1.08,0)</f>
        <v>19980</v>
      </c>
    </row>
    <row r="24" customFormat="false" ht="18" hidden="false" customHeight="true" outlineLevel="0" collapsed="false">
      <c r="A24" s="7" t="s">
        <v>21</v>
      </c>
      <c r="B24" s="12" t="s">
        <v>13</v>
      </c>
      <c r="C24" s="12" t="s">
        <v>13</v>
      </c>
      <c r="D24" s="10" t="n">
        <v>13350</v>
      </c>
      <c r="E24" s="10" t="n">
        <v>13350</v>
      </c>
      <c r="F24" s="10" t="n">
        <v>13350</v>
      </c>
      <c r="G24" s="10" t="n">
        <v>13350</v>
      </c>
      <c r="H24" s="10" t="n">
        <v>13350</v>
      </c>
      <c r="I24" s="10" t="n">
        <v>13350</v>
      </c>
    </row>
    <row r="25" customFormat="false" ht="18" hidden="false" customHeight="true" outlineLevel="0" collapsed="false">
      <c r="A25" s="7"/>
      <c r="B25" s="13" t="s">
        <v>13</v>
      </c>
      <c r="C25" s="13" t="s">
        <v>13</v>
      </c>
      <c r="D25" s="9" t="n">
        <f aca="false">ROUNDDOWN(D24*1.08,0)</f>
        <v>14418</v>
      </c>
      <c r="E25" s="9" t="n">
        <f aca="false">ROUNDDOWN(E24*1.08,0)</f>
        <v>14418</v>
      </c>
      <c r="F25" s="9" t="n">
        <f aca="false">ROUNDDOWN(F24*1.08,0)</f>
        <v>14418</v>
      </c>
      <c r="G25" s="9" t="n">
        <f aca="false">ROUNDDOWN(G24*1.08,0)</f>
        <v>14418</v>
      </c>
      <c r="H25" s="9" t="n">
        <f aca="false">ROUNDDOWN(H24*1.08,0)</f>
        <v>14418</v>
      </c>
      <c r="I25" s="9" t="n">
        <f aca="false">ROUNDDOWN(I24*1.08,0)</f>
        <v>14418</v>
      </c>
    </row>
    <row r="26" customFormat="false" ht="18" hidden="false" customHeight="true" outlineLevel="0" collapsed="false">
      <c r="A26" s="4" t="s">
        <v>22</v>
      </c>
      <c r="B26" s="12" t="s">
        <v>13</v>
      </c>
      <c r="C26" s="12" t="s">
        <v>13</v>
      </c>
      <c r="D26" s="10" t="n">
        <v>26800</v>
      </c>
      <c r="E26" s="10" t="n">
        <v>26800</v>
      </c>
      <c r="F26" s="10" t="n">
        <v>26800</v>
      </c>
      <c r="G26" s="10" t="n">
        <v>26800</v>
      </c>
      <c r="H26" s="10" t="n">
        <v>26800</v>
      </c>
      <c r="I26" s="10" t="n">
        <v>26800</v>
      </c>
    </row>
    <row r="27" customFormat="false" ht="18" hidden="false" customHeight="true" outlineLevel="0" collapsed="false">
      <c r="A27" s="4"/>
      <c r="B27" s="14" t="s">
        <v>13</v>
      </c>
      <c r="C27" s="14" t="s">
        <v>13</v>
      </c>
      <c r="D27" s="11" t="n">
        <f aca="false">ROUNDDOWN(D26*1.08,0)</f>
        <v>28944</v>
      </c>
      <c r="E27" s="11" t="n">
        <f aca="false">ROUNDDOWN(E26*1.08,0)</f>
        <v>28944</v>
      </c>
      <c r="F27" s="11" t="n">
        <f aca="false">ROUNDDOWN(F26*1.08,0)</f>
        <v>28944</v>
      </c>
      <c r="G27" s="11" t="n">
        <f aca="false">ROUNDDOWN(G26*1.08,0)</f>
        <v>28944</v>
      </c>
      <c r="H27" s="11" t="n">
        <f aca="false">ROUNDDOWN(H26*1.08,0)</f>
        <v>28944</v>
      </c>
      <c r="I27" s="11" t="n">
        <f aca="false">ROUNDDOWN(I26*1.08,0)</f>
        <v>28944</v>
      </c>
    </row>
    <row r="28" customFormat="false" ht="18" hidden="false" customHeight="true" outlineLevel="0" collapsed="false">
      <c r="A28" s="15" t="s">
        <v>23</v>
      </c>
      <c r="B28" s="15"/>
      <c r="C28" s="15"/>
      <c r="D28" s="15"/>
      <c r="E28" s="15"/>
      <c r="F28" s="15"/>
      <c r="G28" s="15"/>
      <c r="H28" s="15"/>
      <c r="I28" s="15"/>
      <c r="J28" s="16"/>
    </row>
  </sheetData>
  <mergeCells count="14">
    <mergeCell ref="A1:I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I28"/>
  </mergeCell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246</TotalTime>
  <Application>LibreOffice/5.4.2.2$MacOSX_X86_64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2017-10-01T05:20:59Z</dcterms:created>
  <dc:creator>Vision 江南店</dc:creator>
  <dc:description/>
  <dc:language>ja-JP</dc:language>
  <cp:lastModifiedBy/>
  <cp:lastPrinted>2017-10-02T05:06:59Z</cp:lastPrinted>
  <dcterms:modified xsi:type="dcterms:W3CDTF">2017-11-17T13:41:06Z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